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23" i="1"/>
  <c r="H22"/>
  <c r="H26" l="1"/>
  <c r="H25"/>
  <c r="H24"/>
  <c r="H28"/>
  <c r="H27"/>
  <c r="H21"/>
  <c r="H20"/>
  <c r="H29" l="1"/>
  <c r="H23"/>
  <c r="H30" l="1"/>
  <c r="H31" s="1"/>
  <c r="H32" l="1"/>
</calcChain>
</file>

<file path=xl/sharedStrings.xml><?xml version="1.0" encoding="utf-8"?>
<sst xmlns="http://schemas.openxmlformats.org/spreadsheetml/2006/main" count="43" uniqueCount="40">
  <si>
    <t>N.</t>
  </si>
  <si>
    <t>WORLD CHAMPIONSHIP WALKING FOOTBALL</t>
  </si>
  <si>
    <t>FLORENCE 14/17 JULY 2022</t>
  </si>
  <si>
    <t xml:space="preserve">Hotel 4 * triple room </t>
  </si>
  <si>
    <t xml:space="preserve">Hotel 4 * double / twin room </t>
  </si>
  <si>
    <t>Single supplement  per night</t>
  </si>
  <si>
    <t xml:space="preserve">Extra night: triple room </t>
  </si>
  <si>
    <t xml:space="preserve">Extra night: double room </t>
  </si>
  <si>
    <t xml:space="preserve">Additional meal </t>
  </si>
  <si>
    <t>“Tuscany menu” based with steak  (on Sunday)</t>
  </si>
  <si>
    <t>N. 1 free ticket every 15 people</t>
  </si>
  <si>
    <t>ACCOMMODATION AND SERVICES</t>
  </si>
  <si>
    <t>THE PRICES ARE INTENDED FOR SINGLE PARTICIPANT</t>
  </si>
  <si>
    <t>ACCOMMODATION and SERVICES:</t>
  </si>
  <si>
    <t>PRICE</t>
  </si>
  <si>
    <t>AMOUNT</t>
  </si>
  <si>
    <t>TOTAL</t>
  </si>
  <si>
    <t>TOTAL ADDITIONAL COSTS</t>
  </si>
  <si>
    <t>DEPOSIT 30%</t>
  </si>
  <si>
    <t>BALANCE</t>
  </si>
  <si>
    <t>TERMS OF PAYMENT</t>
  </si>
  <si>
    <t>PAYMENT SYSTEM</t>
  </si>
  <si>
    <t>wf.nagc22@gmail.com</t>
  </si>
  <si>
    <t>MEN OVER</t>
  </si>
  <si>
    <t>WOMEN OVER</t>
  </si>
  <si>
    <t>IWFF   COUNTRY</t>
  </si>
  <si>
    <t>E-MAIL</t>
  </si>
  <si>
    <t>TEAM</t>
  </si>
  <si>
    <t>TOTAL PARTICIPANTS (athlets, staff and supporters)</t>
  </si>
  <si>
    <t>BANK TRANSFER- IBAN:</t>
  </si>
  <si>
    <t>HEADED:</t>
  </si>
  <si>
    <t>BANK:</t>
  </si>
  <si>
    <t>BIC/SWIFT:</t>
  </si>
  <si>
    <t xml:space="preserve">A.S.D. NAGC </t>
  </si>
  <si>
    <t>CHIANTI BANCA</t>
  </si>
  <si>
    <t>ICRAITRRIPO</t>
  </si>
  <si>
    <t>IT59A 0867 3028 0407 5000 7508 90</t>
  </si>
  <si>
    <t>TO BE SENT COMPLETED BY APRIL 30, 2022 AND SENT BY E-MAIL TO:</t>
  </si>
  <si>
    <t xml:space="preserve">DEPOSIT BY MAY 15, 2022 - </t>
  </si>
  <si>
    <t>BALANCE BY JUNE 15,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</si>
</sst>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28"/>
      <color rgb="FF0070C0"/>
      <name val="Calibri"/>
      <family val="2"/>
      <scheme val="minor"/>
    </font>
    <font>
      <u/>
      <sz val="18"/>
      <color theme="10"/>
      <name val="Calibri"/>
      <family val="2"/>
    </font>
    <font>
      <b/>
      <sz val="18"/>
      <color theme="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4" xfId="1" applyFont="1" applyBorder="1" applyAlignment="1"/>
    <xf numFmtId="43" fontId="3" fillId="0" borderId="4" xfId="1" applyFont="1" applyBorder="1"/>
    <xf numFmtId="0" fontId="6" fillId="0" borderId="0" xfId="0" applyFont="1"/>
    <xf numFmtId="9" fontId="5" fillId="0" borderId="0" xfId="0" applyNumberFormat="1" applyFont="1" applyBorder="1" applyAlignment="1"/>
    <xf numFmtId="0" fontId="5" fillId="0" borderId="4" xfId="0" applyFont="1" applyBorder="1" applyAlignment="1">
      <alignment horizontal="center"/>
    </xf>
    <xf numFmtId="0" fontId="0" fillId="0" borderId="0" xfId="0" applyBorder="1"/>
    <xf numFmtId="9" fontId="5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9" fontId="5" fillId="0" borderId="0" xfId="0" applyNumberFormat="1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9" fontId="5" fillId="0" borderId="7" xfId="0" applyNumberFormat="1" applyFont="1" applyBorder="1" applyAlignment="1"/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43" fontId="0" fillId="0" borderId="0" xfId="0" applyNumberFormat="1"/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2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9" fontId="5" fillId="0" borderId="4" xfId="0" applyNumberFormat="1" applyFont="1" applyBorder="1" applyAlignment="1">
      <alignment horizontal="right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42</xdr:row>
      <xdr:rowOff>85726</xdr:rowOff>
    </xdr:from>
    <xdr:to>
      <xdr:col>6</xdr:col>
      <xdr:colOff>152400</xdr:colOff>
      <xdr:row>44</xdr:row>
      <xdr:rowOff>104775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1704975" y="8858251"/>
          <a:ext cx="2076450" cy="400049"/>
        </a:xfrm>
        <a:prstGeom prst="rect">
          <a:avLst/>
        </a:prstGeom>
      </xdr:spPr>
    </xdr:pic>
    <xdr:clientData/>
  </xdr:twoCellAnchor>
  <xdr:twoCellAnchor>
    <xdr:from>
      <xdr:col>0</xdr:col>
      <xdr:colOff>189653</xdr:colOff>
      <xdr:row>41</xdr:row>
      <xdr:rowOff>28576</xdr:rowOff>
    </xdr:from>
    <xdr:to>
      <xdr:col>1</xdr:col>
      <xdr:colOff>571500</xdr:colOff>
      <xdr:row>45</xdr:row>
      <xdr:rowOff>184520</xdr:rowOff>
    </xdr:to>
    <xdr:pic>
      <xdr:nvPicPr>
        <xdr:cNvPr id="8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300" t="15288" r="82899" b="72354"/>
        <a:stretch>
          <a:fillRect/>
        </a:stretch>
      </xdr:blipFill>
      <xdr:spPr bwMode="auto">
        <a:xfrm>
          <a:off x="189653" y="8610601"/>
          <a:ext cx="934297" cy="91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752473</xdr:colOff>
      <xdr:row>41</xdr:row>
      <xdr:rowOff>19050</xdr:rowOff>
    </xdr:from>
    <xdr:to>
      <xdr:col>8</xdr:col>
      <xdr:colOff>209549</xdr:colOff>
      <xdr:row>46</xdr:row>
      <xdr:rowOff>0</xdr:rowOff>
    </xdr:to>
    <xdr:pic>
      <xdr:nvPicPr>
        <xdr:cNvPr id="9" name="Immagine 7" descr="G:\IWFF ITALIA\IWFF-ITALIA atti - statuto - logo\thumbnail_ITALIA - new LOG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8582" t="2501" r="16600" b="3558"/>
        <a:stretch>
          <a:fillRect/>
        </a:stretch>
      </xdr:blipFill>
      <xdr:spPr bwMode="auto">
        <a:xfrm>
          <a:off x="4324348" y="8601075"/>
          <a:ext cx="952501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142875</xdr:colOff>
      <xdr:row>0</xdr:row>
      <xdr:rowOff>0</xdr:rowOff>
    </xdr:from>
    <xdr:to>
      <xdr:col>6</xdr:col>
      <xdr:colOff>9525</xdr:colOff>
      <xdr:row>7</xdr:row>
      <xdr:rowOff>0</xdr:rowOff>
    </xdr:to>
    <xdr:pic>
      <xdr:nvPicPr>
        <xdr:cNvPr id="10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8681" t="30064" r="45532" b="24341"/>
        <a:stretch>
          <a:fillRect/>
        </a:stretch>
      </xdr:blipFill>
      <xdr:spPr bwMode="auto">
        <a:xfrm>
          <a:off x="2028825" y="0"/>
          <a:ext cx="15525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f.nagc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41"/>
  <sheetViews>
    <sheetView tabSelected="1" workbookViewId="0">
      <selection activeCell="N38" sqref="N38"/>
    </sheetView>
  </sheetViews>
  <sheetFormatPr defaultRowHeight="15"/>
  <cols>
    <col min="1" max="1" width="8.28515625" customWidth="1"/>
    <col min="2" max="2" width="10.85546875" customWidth="1"/>
    <col min="5" max="5" width="8.5703125" customWidth="1"/>
    <col min="6" max="6" width="8.42578125" customWidth="1"/>
    <col min="7" max="7" width="13.7109375" customWidth="1"/>
    <col min="8" max="8" width="8.7109375" customWidth="1"/>
  </cols>
  <sheetData>
    <row r="6" spans="1:9" ht="27.75" customHeight="1"/>
    <row r="7" spans="1:9" ht="14.25" customHeight="1"/>
    <row r="8" spans="1:9" ht="33" customHeight="1">
      <c r="A8" s="40" t="s">
        <v>11</v>
      </c>
      <c r="B8" s="40"/>
      <c r="C8" s="40"/>
      <c r="D8" s="40"/>
      <c r="E8" s="40"/>
      <c r="F8" s="40"/>
      <c r="G8" s="40"/>
      <c r="H8" s="40"/>
      <c r="I8" s="40"/>
    </row>
    <row r="9" spans="1:9" ht="15.75">
      <c r="A9" s="41" t="s">
        <v>37</v>
      </c>
      <c r="B9" s="41"/>
      <c r="C9" s="41"/>
      <c r="D9" s="41"/>
      <c r="E9" s="41"/>
      <c r="F9" s="41"/>
      <c r="G9" s="41"/>
      <c r="H9" s="41"/>
      <c r="I9" s="41"/>
    </row>
    <row r="10" spans="1:9" ht="23.25">
      <c r="A10" s="42" t="s">
        <v>22</v>
      </c>
      <c r="B10" s="42"/>
      <c r="C10" s="42"/>
      <c r="D10" s="42"/>
      <c r="E10" s="42"/>
      <c r="F10" s="42"/>
      <c r="G10" s="42"/>
      <c r="H10" s="42"/>
      <c r="I10" s="42"/>
    </row>
    <row r="11" spans="1:9" ht="23.25">
      <c r="A11" s="43" t="s">
        <v>1</v>
      </c>
      <c r="B11" s="43"/>
      <c r="C11" s="43"/>
      <c r="D11" s="43"/>
      <c r="E11" s="43"/>
      <c r="F11" s="43"/>
      <c r="G11" s="43"/>
      <c r="H11" s="43"/>
      <c r="I11" s="43"/>
    </row>
    <row r="12" spans="1:9" ht="23.25">
      <c r="A12" s="43" t="s">
        <v>2</v>
      </c>
      <c r="B12" s="43"/>
      <c r="C12" s="43"/>
      <c r="D12" s="43"/>
      <c r="E12" s="43"/>
      <c r="F12" s="43"/>
      <c r="G12" s="43"/>
      <c r="H12" s="43"/>
      <c r="I12" s="43"/>
    </row>
    <row r="13" spans="1:9">
      <c r="A13" s="1"/>
    </row>
    <row r="14" spans="1:9">
      <c r="A14" s="44" t="s">
        <v>25</v>
      </c>
      <c r="B14" s="45"/>
      <c r="C14" s="48"/>
      <c r="D14" s="39"/>
      <c r="E14" s="20" t="s">
        <v>26</v>
      </c>
      <c r="F14" s="48"/>
      <c r="G14" s="38"/>
      <c r="H14" s="38"/>
      <c r="I14" s="39"/>
    </row>
    <row r="15" spans="1:9">
      <c r="A15" s="16"/>
      <c r="B15" s="20"/>
      <c r="C15" s="19"/>
      <c r="D15" s="19"/>
      <c r="E15" s="19"/>
      <c r="F15" s="18"/>
      <c r="G15" s="18"/>
    </row>
    <row r="16" spans="1:9">
      <c r="A16" s="24" t="s">
        <v>27</v>
      </c>
      <c r="B16" s="17" t="s">
        <v>23</v>
      </c>
      <c r="C16" s="21">
        <v>50</v>
      </c>
      <c r="D16" s="15">
        <v>60</v>
      </c>
      <c r="E16" s="15">
        <v>70</v>
      </c>
      <c r="F16" s="24" t="s">
        <v>27</v>
      </c>
      <c r="G16" s="22" t="s">
        <v>24</v>
      </c>
      <c r="H16" s="15">
        <v>40</v>
      </c>
      <c r="I16" s="15">
        <v>50</v>
      </c>
    </row>
    <row r="17" spans="1:11">
      <c r="A17" s="2"/>
      <c r="B17" s="3"/>
      <c r="C17" s="3"/>
      <c r="D17" s="3"/>
      <c r="E17" s="3"/>
      <c r="F17" s="3"/>
      <c r="G17" s="3"/>
    </row>
    <row r="18" spans="1:11" ht="15.75">
      <c r="A18" s="28" t="s">
        <v>12</v>
      </c>
      <c r="B18" s="28"/>
      <c r="C18" s="28"/>
      <c r="D18" s="28"/>
      <c r="E18" s="28"/>
      <c r="F18" s="28"/>
      <c r="G18" s="28"/>
      <c r="H18" s="28"/>
      <c r="I18" s="28"/>
    </row>
    <row r="19" spans="1:11" ht="15.75">
      <c r="A19" s="37" t="s">
        <v>13</v>
      </c>
      <c r="B19" s="37"/>
      <c r="C19" s="37"/>
      <c r="D19" s="37"/>
      <c r="E19" s="37"/>
      <c r="F19" s="26" t="s">
        <v>0</v>
      </c>
      <c r="G19" s="26" t="s">
        <v>14</v>
      </c>
      <c r="H19" s="33" t="s">
        <v>15</v>
      </c>
      <c r="I19" s="34"/>
    </row>
    <row r="20" spans="1:11">
      <c r="A20" s="29" t="s">
        <v>3</v>
      </c>
      <c r="B20" s="29"/>
      <c r="C20" s="29"/>
      <c r="D20" s="29"/>
      <c r="E20" s="29"/>
      <c r="F20" s="4"/>
      <c r="G20" s="5">
        <v>390</v>
      </c>
      <c r="H20" s="35">
        <f>G20*F20</f>
        <v>0</v>
      </c>
      <c r="I20" s="36"/>
    </row>
    <row r="21" spans="1:11">
      <c r="A21" s="29" t="s">
        <v>4</v>
      </c>
      <c r="B21" s="29"/>
      <c r="C21" s="29"/>
      <c r="D21" s="29"/>
      <c r="E21" s="29"/>
      <c r="F21" s="4"/>
      <c r="G21" s="6">
        <v>370</v>
      </c>
      <c r="H21" s="35">
        <f t="shared" ref="H21:H28" si="0">G21*F21</f>
        <v>0</v>
      </c>
      <c r="I21" s="36"/>
    </row>
    <row r="22" spans="1:11">
      <c r="A22" s="30" t="s">
        <v>10</v>
      </c>
      <c r="B22" s="31"/>
      <c r="C22" s="31"/>
      <c r="D22" s="31"/>
      <c r="E22" s="32"/>
      <c r="F22" s="4"/>
      <c r="G22" s="6">
        <v>-390</v>
      </c>
      <c r="H22" s="35">
        <f t="shared" ref="H22" si="1">G22*F22</f>
        <v>0</v>
      </c>
      <c r="I22" s="36"/>
    </row>
    <row r="23" spans="1:11" ht="15.75">
      <c r="A23" s="38" t="s">
        <v>28</v>
      </c>
      <c r="B23" s="38"/>
      <c r="C23" s="38"/>
      <c r="D23" s="38"/>
      <c r="E23" s="39"/>
      <c r="F23" s="9">
        <f>SUM(F20:F21)</f>
        <v>0</v>
      </c>
      <c r="G23" s="25" t="s">
        <v>15</v>
      </c>
      <c r="H23" s="49">
        <f>SUM(H20:I22)</f>
        <v>0</v>
      </c>
      <c r="I23" s="49"/>
    </row>
    <row r="24" spans="1:11">
      <c r="A24" s="30" t="s">
        <v>5</v>
      </c>
      <c r="B24" s="31"/>
      <c r="C24" s="31"/>
      <c r="D24" s="31"/>
      <c r="E24" s="32"/>
      <c r="F24" s="4"/>
      <c r="G24" s="6">
        <v>20</v>
      </c>
      <c r="H24" s="35">
        <f t="shared" si="0"/>
        <v>0</v>
      </c>
      <c r="I24" s="36"/>
    </row>
    <row r="25" spans="1:11">
      <c r="A25" s="30" t="s">
        <v>6</v>
      </c>
      <c r="B25" s="31"/>
      <c r="C25" s="31"/>
      <c r="D25" s="31"/>
      <c r="E25" s="32"/>
      <c r="F25" s="4"/>
      <c r="G25" s="6">
        <v>55</v>
      </c>
      <c r="H25" s="35">
        <f t="shared" si="0"/>
        <v>0</v>
      </c>
      <c r="I25" s="36"/>
    </row>
    <row r="26" spans="1:11">
      <c r="A26" s="30" t="s">
        <v>7</v>
      </c>
      <c r="B26" s="31"/>
      <c r="C26" s="31"/>
      <c r="D26" s="31"/>
      <c r="E26" s="32"/>
      <c r="F26" s="4"/>
      <c r="G26" s="6">
        <v>65</v>
      </c>
      <c r="H26" s="35">
        <f t="shared" si="0"/>
        <v>0</v>
      </c>
      <c r="I26" s="36"/>
    </row>
    <row r="27" spans="1:11">
      <c r="A27" s="29" t="s">
        <v>8</v>
      </c>
      <c r="B27" s="29"/>
      <c r="C27" s="29"/>
      <c r="D27" s="29"/>
      <c r="E27" s="29"/>
      <c r="F27" s="4"/>
      <c r="G27" s="6">
        <v>16</v>
      </c>
      <c r="H27" s="35">
        <f t="shared" si="0"/>
        <v>0</v>
      </c>
      <c r="I27" s="36"/>
    </row>
    <row r="28" spans="1:11">
      <c r="A28" s="29" t="s">
        <v>9</v>
      </c>
      <c r="B28" s="29"/>
      <c r="C28" s="29"/>
      <c r="D28" s="29"/>
      <c r="E28" s="29"/>
      <c r="F28" s="4"/>
      <c r="G28" s="6">
        <v>30</v>
      </c>
      <c r="H28" s="35">
        <f t="shared" si="0"/>
        <v>0</v>
      </c>
      <c r="I28" s="36"/>
    </row>
    <row r="29" spans="1:11" ht="15.75">
      <c r="A29" s="7"/>
      <c r="B29" s="10"/>
      <c r="C29" s="47" t="s">
        <v>17</v>
      </c>
      <c r="D29" s="47"/>
      <c r="E29" s="47"/>
      <c r="F29" s="47"/>
      <c r="G29" s="25" t="s">
        <v>15</v>
      </c>
      <c r="H29" s="49">
        <f>SUM(H24:I28)</f>
        <v>0</v>
      </c>
      <c r="I29" s="49"/>
    </row>
    <row r="30" spans="1:11" ht="15.75">
      <c r="A30" s="7"/>
      <c r="C30" s="10"/>
      <c r="D30" s="58"/>
      <c r="E30" s="58"/>
      <c r="F30" s="23"/>
      <c r="G30" s="11" t="s">
        <v>16</v>
      </c>
      <c r="H30" s="49">
        <f>H23+H29</f>
        <v>0</v>
      </c>
      <c r="I30" s="49"/>
      <c r="K30" s="27"/>
    </row>
    <row r="31" spans="1:11" ht="15.75">
      <c r="A31" s="7"/>
      <c r="C31" s="10"/>
      <c r="D31" s="12"/>
      <c r="E31" s="12"/>
      <c r="F31" s="59" t="s">
        <v>18</v>
      </c>
      <c r="G31" s="59"/>
      <c r="H31" s="49">
        <f>H30*30%</f>
        <v>0</v>
      </c>
      <c r="I31" s="49"/>
      <c r="K31" s="27"/>
    </row>
    <row r="32" spans="1:11" ht="15.75">
      <c r="A32" s="7"/>
      <c r="D32" s="8"/>
      <c r="E32" s="8"/>
      <c r="F32" s="8"/>
      <c r="G32" s="14" t="s">
        <v>19</v>
      </c>
      <c r="H32" s="49">
        <f>H29-H30</f>
        <v>0</v>
      </c>
      <c r="I32" s="49"/>
    </row>
    <row r="33" spans="1:12" ht="8.25" customHeight="1">
      <c r="A33" s="7"/>
      <c r="D33" s="8"/>
      <c r="E33" s="8"/>
      <c r="F33" s="8"/>
      <c r="G33" s="10"/>
      <c r="H33" s="13"/>
    </row>
    <row r="34" spans="1:12" ht="18.75">
      <c r="A34" s="56" t="s">
        <v>20</v>
      </c>
      <c r="B34" s="56"/>
      <c r="C34" s="56"/>
      <c r="D34" s="56"/>
      <c r="E34" s="56"/>
      <c r="F34" s="56"/>
      <c r="G34" s="56"/>
      <c r="H34" s="56"/>
    </row>
    <row r="35" spans="1:12">
      <c r="A35" s="54" t="s">
        <v>38</v>
      </c>
      <c r="B35" s="55"/>
      <c r="C35" s="55"/>
      <c r="D35" s="55"/>
      <c r="E35" s="55"/>
      <c r="F35" s="55"/>
      <c r="G35" s="55"/>
      <c r="H35" s="55"/>
      <c r="K35" s="46"/>
      <c r="L35" s="46"/>
    </row>
    <row r="36" spans="1:12">
      <c r="A36" s="54" t="s">
        <v>39</v>
      </c>
      <c r="B36" s="55"/>
      <c r="C36" s="55"/>
      <c r="D36" s="55"/>
      <c r="E36" s="55"/>
      <c r="F36" s="55"/>
      <c r="G36" s="55"/>
      <c r="H36" s="55"/>
    </row>
    <row r="37" spans="1:12" ht="18.75">
      <c r="A37" s="56" t="s">
        <v>21</v>
      </c>
      <c r="B37" s="56"/>
      <c r="C37" s="56"/>
      <c r="D37" s="56"/>
      <c r="E37" s="56"/>
      <c r="F37" s="56"/>
      <c r="G37" s="56"/>
      <c r="H37" s="56"/>
    </row>
    <row r="38" spans="1:12">
      <c r="A38" s="50" t="s">
        <v>29</v>
      </c>
      <c r="B38" s="57"/>
      <c r="C38" s="51" t="s">
        <v>36</v>
      </c>
      <c r="D38" s="52"/>
      <c r="E38" s="52"/>
      <c r="F38" s="52"/>
      <c r="G38" s="52"/>
      <c r="H38" s="53"/>
    </row>
    <row r="39" spans="1:12">
      <c r="A39" s="50" t="s">
        <v>30</v>
      </c>
      <c r="B39" s="57"/>
      <c r="C39" s="51" t="s">
        <v>33</v>
      </c>
      <c r="D39" s="52"/>
      <c r="E39" s="52"/>
      <c r="F39" s="52"/>
      <c r="G39" s="52"/>
      <c r="H39" s="53"/>
    </row>
    <row r="40" spans="1:12">
      <c r="A40" s="50" t="s">
        <v>31</v>
      </c>
      <c r="B40" s="50"/>
      <c r="C40" s="51" t="s">
        <v>34</v>
      </c>
      <c r="D40" s="52"/>
      <c r="E40" s="52"/>
      <c r="F40" s="52"/>
      <c r="G40" s="52"/>
      <c r="H40" s="53"/>
    </row>
    <row r="41" spans="1:12">
      <c r="A41" s="50" t="s">
        <v>32</v>
      </c>
      <c r="B41" s="50"/>
      <c r="C41" s="51" t="s">
        <v>35</v>
      </c>
      <c r="D41" s="52"/>
      <c r="E41" s="52"/>
      <c r="F41" s="52"/>
      <c r="G41" s="52"/>
      <c r="H41" s="53"/>
    </row>
  </sheetData>
  <mergeCells count="49">
    <mergeCell ref="A41:B41"/>
    <mergeCell ref="C41:H41"/>
    <mergeCell ref="A40:B40"/>
    <mergeCell ref="C40:H40"/>
    <mergeCell ref="A24:E24"/>
    <mergeCell ref="A25:E25"/>
    <mergeCell ref="A35:H35"/>
    <mergeCell ref="A37:H37"/>
    <mergeCell ref="A38:B38"/>
    <mergeCell ref="C38:H38"/>
    <mergeCell ref="A39:B39"/>
    <mergeCell ref="C39:H39"/>
    <mergeCell ref="D30:E30"/>
    <mergeCell ref="A34:H34"/>
    <mergeCell ref="A36:H36"/>
    <mergeCell ref="F31:G31"/>
    <mergeCell ref="A14:B14"/>
    <mergeCell ref="K35:L35"/>
    <mergeCell ref="C29:F29"/>
    <mergeCell ref="C14:D14"/>
    <mergeCell ref="F14:I14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A27:E27"/>
    <mergeCell ref="A8:I8"/>
    <mergeCell ref="A9:I9"/>
    <mergeCell ref="A10:I10"/>
    <mergeCell ref="A11:I11"/>
    <mergeCell ref="A12:I12"/>
    <mergeCell ref="A18:I18"/>
    <mergeCell ref="A28:E28"/>
    <mergeCell ref="A26:E26"/>
    <mergeCell ref="A22:E22"/>
    <mergeCell ref="H19:I19"/>
    <mergeCell ref="H20:I20"/>
    <mergeCell ref="H21:I21"/>
    <mergeCell ref="H22:I22"/>
    <mergeCell ref="A19:E19"/>
    <mergeCell ref="A20:E20"/>
    <mergeCell ref="A21:E21"/>
    <mergeCell ref="A23:E23"/>
  </mergeCells>
  <hyperlinks>
    <hyperlink ref="A10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cp:lastPrinted>2022-03-11T08:58:02Z</cp:lastPrinted>
  <dcterms:created xsi:type="dcterms:W3CDTF">2021-09-13T07:49:58Z</dcterms:created>
  <dcterms:modified xsi:type="dcterms:W3CDTF">2022-03-21T09:42:53Z</dcterms:modified>
</cp:coreProperties>
</file>